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owner\Desktop\HP\"/>
    </mc:Choice>
  </mc:AlternateContent>
  <xr:revisionPtr revIDLastSave="0" documentId="13_ncr:1_{68C56F37-3B5F-434B-B389-A2C53EDF71C3}" xr6:coauthVersionLast="47" xr6:coauthVersionMax="47" xr10:uidLastSave="{00000000-0000-0000-0000-000000000000}"/>
  <bookViews>
    <workbookView xWindow="-90" yWindow="0" windowWidth="9780" windowHeight="12090" xr2:uid="{00000000-000D-0000-FFFF-FFFF00000000}"/>
  </bookViews>
  <sheets>
    <sheet name="申込用紙" sheetId="2" r:id="rId1"/>
  </sheets>
  <definedNames>
    <definedName name="_xlnm.Print_Area" localSheetId="0">申込用紙!$B$1:$K$41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2" l="1"/>
  <c r="K17" i="2" s="1"/>
  <c r="J15" i="2"/>
  <c r="K15" i="2" s="1"/>
  <c r="J13" i="2"/>
  <c r="K13" i="2" s="1"/>
  <c r="J19" i="2" l="1"/>
</calcChain>
</file>

<file path=xl/sharedStrings.xml><?xml version="1.0" encoding="utf-8"?>
<sst xmlns="http://schemas.openxmlformats.org/spreadsheetml/2006/main" count="70" uniqueCount="52">
  <si>
    <t>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</si>
  <si>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</si>
  <si>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</si>
  <si>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</si>
  <si>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</si>
  <si>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4L</t>
    <phoneticPr fontId="1"/>
  </si>
  <si>
    <t>5L</t>
    <phoneticPr fontId="1"/>
  </si>
  <si>
    <t>計</t>
    <rPh sb="0" eb="1">
      <t>ケイ</t>
    </rPh>
    <phoneticPr fontId="1"/>
  </si>
  <si>
    <t>Tシャツ</t>
    <phoneticPr fontId="1"/>
  </si>
  <si>
    <t>ポロシャツ</t>
    <phoneticPr fontId="1"/>
  </si>
  <si>
    <t>ボタンダウンポロシャツ</t>
    <phoneticPr fontId="1"/>
  </si>
  <si>
    <t>合計金額</t>
    <rPh sb="0" eb="2">
      <t>ゴウケイ</t>
    </rPh>
    <rPh sb="2" eb="4">
      <t>キンガク</t>
    </rPh>
    <phoneticPr fontId="1"/>
  </si>
  <si>
    <t>金額</t>
    <rPh sb="0" eb="2">
      <t>キンガクゴウキン</t>
    </rPh>
    <phoneticPr fontId="1"/>
  </si>
  <si>
    <t>※シャツのカラーは全てネイビーになります。</t>
    <rPh sb="9" eb="10">
      <t>スベ</t>
    </rPh>
    <phoneticPr fontId="1"/>
  </si>
  <si>
    <t>※商品は作成後発送になります。</t>
    <rPh sb="1" eb="3">
      <t>ショウヒン</t>
    </rPh>
    <rPh sb="4" eb="6">
      <t>サクセイ</t>
    </rPh>
    <rPh sb="6" eb="7">
      <t>ゴ</t>
    </rPh>
    <rPh sb="7" eb="9">
      <t>ハッソウ</t>
    </rPh>
    <phoneticPr fontId="1"/>
  </si>
  <si>
    <t>※お支払いは振込にてお願い致します。</t>
    <rPh sb="2" eb="4">
      <t>シハラ</t>
    </rPh>
    <rPh sb="6" eb="8">
      <t>フリコミ</t>
    </rPh>
    <rPh sb="11" eb="12">
      <t>ネガ</t>
    </rPh>
    <rPh sb="13" eb="14">
      <t>イタ</t>
    </rPh>
    <phoneticPr fontId="1"/>
  </si>
  <si>
    <t>学校名</t>
    <rPh sb="0" eb="3">
      <t>ガッコウメイ</t>
    </rPh>
    <phoneticPr fontId="1"/>
  </si>
  <si>
    <t>担当・代表者</t>
    <rPh sb="0" eb="2">
      <t>タントウ</t>
    </rPh>
    <rPh sb="3" eb="6">
      <t>ダイヒョウシャ</t>
    </rPh>
    <phoneticPr fontId="1"/>
  </si>
  <si>
    <t>連絡先</t>
    <rPh sb="0" eb="3">
      <t>レンラクサキ</t>
    </rPh>
    <phoneticPr fontId="1"/>
  </si>
  <si>
    <t>様</t>
    <rPh sb="0" eb="1">
      <t>サマ</t>
    </rPh>
    <phoneticPr fontId="1"/>
  </si>
  <si>
    <t>商品発送先</t>
    <rPh sb="0" eb="2">
      <t>ショウヒン</t>
    </rPh>
    <rPh sb="2" eb="5">
      <t>ハッソウサキ</t>
    </rPh>
    <phoneticPr fontId="1"/>
  </si>
  <si>
    <t>〒</t>
    <phoneticPr fontId="1"/>
  </si>
  <si>
    <t>住所</t>
    <rPh sb="0" eb="2">
      <t>ジュウショ</t>
    </rPh>
    <phoneticPr fontId="1"/>
  </si>
  <si>
    <t>TEL：0173-25-2451　FAX：0173-25-2435　携帯：080-3715-4351</t>
    <rPh sb="34" eb="36">
      <t>ケイタイ</t>
    </rPh>
    <phoneticPr fontId="1"/>
  </si>
  <si>
    <t>Mail：shinji-narumi@vic-nexas.com</t>
    <phoneticPr fontId="1"/>
  </si>
  <si>
    <t>振込先</t>
    <rPh sb="0" eb="3">
      <t>フリコミサキ</t>
    </rPh>
    <phoneticPr fontId="1"/>
  </si>
  <si>
    <t>ゼビオ㈱ネクサスカンパニー　タケダスポーツ柏店　担当：鳴海　慎仁</t>
    <rPh sb="21" eb="23">
      <t>カシワテン</t>
    </rPh>
    <rPh sb="24" eb="26">
      <t>タントウ</t>
    </rPh>
    <rPh sb="27" eb="29">
      <t>ナルミ</t>
    </rPh>
    <rPh sb="30" eb="31">
      <t>シン</t>
    </rPh>
    <rPh sb="31" eb="32">
      <t>ジン</t>
    </rPh>
    <phoneticPr fontId="1"/>
  </si>
  <si>
    <t>4,000円(税込)</t>
    <rPh sb="5" eb="6">
      <t>エン</t>
    </rPh>
    <rPh sb="7" eb="9">
      <t>ゼイコ</t>
    </rPh>
    <phoneticPr fontId="1"/>
  </si>
  <si>
    <t>3,800円(税込)</t>
    <rPh sb="5" eb="6">
      <t>エン</t>
    </rPh>
    <rPh sb="7" eb="9">
      <t>ゼイコ</t>
    </rPh>
    <phoneticPr fontId="1"/>
  </si>
  <si>
    <t>※ご注文後のサイズ変更、キャンセルはお受けできませんのでご了承ください。</t>
    <rPh sb="2" eb="5">
      <t>チュウモンゴ</t>
    </rPh>
    <rPh sb="9" eb="11">
      <t>ヘンコウ</t>
    </rPh>
    <rPh sb="19" eb="20">
      <t>ウ</t>
    </rPh>
    <rPh sb="29" eb="31">
      <t>リョウショウ</t>
    </rPh>
    <phoneticPr fontId="1"/>
  </si>
  <si>
    <t>FAXまたはメールにてご注文用紙をお願いいたします。</t>
    <rPh sb="12" eb="14">
      <t>チュウモン</t>
    </rPh>
    <rPh sb="14" eb="16">
      <t>ヨウシ</t>
    </rPh>
    <rPh sb="18" eb="19">
      <t>ネガ</t>
    </rPh>
    <phoneticPr fontId="1"/>
  </si>
  <si>
    <t>3,300円(税込)</t>
    <rPh sb="5" eb="6">
      <t>エン</t>
    </rPh>
    <rPh sb="7" eb="9">
      <t>ゼイコ</t>
    </rPh>
    <phoneticPr fontId="1"/>
  </si>
  <si>
    <t>あおもり国スポ　青森県バレーボール協会オリジナルシャツ注文用紙</t>
    <rPh sb="4" eb="5">
      <t>コク</t>
    </rPh>
    <rPh sb="8" eb="11">
      <t>アオモリケン</t>
    </rPh>
    <rPh sb="17" eb="19">
      <t>キョウカイ</t>
    </rPh>
    <rPh sb="27" eb="29">
      <t>チュウモン</t>
    </rPh>
    <rPh sb="29" eb="31">
      <t>ヨウシ</t>
    </rPh>
    <phoneticPr fontId="1"/>
  </si>
  <si>
    <t>金融機関</t>
    <rPh sb="0" eb="4">
      <t>キンユウキカン</t>
    </rPh>
    <phoneticPr fontId="1"/>
  </si>
  <si>
    <t>支店名</t>
    <rPh sb="0" eb="3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</si>
  <si>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</si>
  <si>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4">
      <t>コウザメイギ</t>
    </rPh>
    <phoneticPr fontId="1"/>
  </si>
  <si>
    <t>フリガナ</t>
    <phoneticPr fontId="1"/>
  </si>
  <si>
    <t>:青森みちのく銀行</t>
    <rPh sb="1" eb="3">
      <t>アオモリ</t>
    </rPh>
    <rPh sb="7" eb="9">
      <t>ギンコウ</t>
    </rPh>
    <phoneticPr fontId="1"/>
  </si>
  <si>
    <t>:青森中央営業部 店番号014</t>
    <rPh sb="1" eb="5">
      <t>アオモリチュウオウ</t>
    </rPh>
    <rPh sb="5" eb="8">
      <t>エイギョウブ</t>
    </rPh>
    <rPh sb="9" eb="12">
      <t>ミセバンゴウ</t>
    </rPh>
    <phoneticPr fontId="1"/>
  </si>
  <si>
    <t>:普通預金 No.0146919</t>
    <rPh sb="1" eb="5">
      <t>フツウヨキン</t>
    </rPh>
    <phoneticPr fontId="1"/>
  </si>
  <si>
    <t>:青森県バレーボール協会 会長 大瀬良一</t>
    <rPh sb="1" eb="4">
      <t>アオモリケン</t>
    </rPh>
    <rPh sb="10" eb="12">
      <t>キョウカイ</t>
    </rPh>
    <rPh sb="13" eb="15">
      <t>カイチョウ</t>
    </rPh>
    <rPh sb="16" eb="18">
      <t>オオセ</t>
    </rPh>
    <rPh sb="18" eb="20">
      <t>リョウイチ</t>
    </rPh>
    <phoneticPr fontId="1"/>
  </si>
  <si>
    <t>:アオモリケンバレーボールキョウカイ カイチョウ オオセリョウイチ</t>
    <phoneticPr fontId="1"/>
  </si>
  <si>
    <t>申込期限</t>
    <rPh sb="0" eb="2">
      <t>モウシコミ</t>
    </rPh>
    <rPh sb="2" eb="4">
      <t>キゲン</t>
    </rPh>
    <phoneticPr fontId="1"/>
  </si>
  <si>
    <t>★お申込み、お問い合わせ先</t>
    <rPh sb="2" eb="3">
      <t>モウ</t>
    </rPh>
    <rPh sb="3" eb="4">
      <t>コ</t>
    </rPh>
    <rPh sb="7" eb="8">
      <t>ト</t>
    </rPh>
    <rPh sb="9" eb="10">
      <t>ア</t>
    </rPh>
    <rPh sb="12" eb="13">
      <t>サキ</t>
    </rPh>
    <phoneticPr fontId="1"/>
  </si>
  <si>
    <t>サイズ目安</t>
    <rPh sb="3" eb="5">
      <t>メヤス</t>
    </rPh>
    <phoneticPr fontId="1"/>
  </si>
  <si>
    <t>受注の返信が無い場合は</t>
    <rPh sb="0" eb="2">
      <t>ジュチュウ</t>
    </rPh>
    <rPh sb="3" eb="5">
      <t>ヘンシン</t>
    </rPh>
    <rPh sb="6" eb="7">
      <t>ナ</t>
    </rPh>
    <rPh sb="8" eb="10">
      <t>バアイ</t>
    </rPh>
    <phoneticPr fontId="1"/>
  </si>
  <si>
    <t>連絡をお願いします。</t>
    <rPh sb="0" eb="2">
      <t>レンラク</t>
    </rPh>
    <rPh sb="4" eb="5">
      <t>ネガ</t>
    </rPh>
    <phoneticPr fontId="1"/>
  </si>
  <si>
    <t>お手数ですが再度、</t>
    <rPh sb="1" eb="3">
      <t>テスウ</t>
    </rPh>
    <rPh sb="6" eb="8">
      <t>サイド</t>
    </rPh>
    <phoneticPr fontId="1"/>
  </si>
  <si>
    <t>メールでご注文の場合、ファイル名を学校などに変更して下さい。</t>
    <rPh sb="5" eb="7">
      <t>チュウモン</t>
    </rPh>
    <rPh sb="8" eb="10">
      <t>バアイ</t>
    </rPh>
    <rPh sb="15" eb="16">
      <t>メイ</t>
    </rPh>
    <rPh sb="17" eb="19">
      <t>ガッコウ</t>
    </rPh>
    <rPh sb="22" eb="24">
      <t>ヘンコウ</t>
    </rPh>
    <rPh sb="26" eb="27">
      <t>クダ</t>
    </rPh>
    <phoneticPr fontId="1"/>
  </si>
  <si>
    <t>第2回目　令和8年1月23日(金）</t>
    <rPh sb="0" eb="1">
      <t>ダイ</t>
    </rPh>
    <rPh sb="2" eb="4">
      <t>カイメ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phoneticPr fontId="1"/>
  </si>
  <si>
    <t>　お引渡し予定2月下旬</t>
    <rPh sb="2" eb="4">
      <t>ヒキワタ</t>
    </rPh>
    <rPh sb="5" eb="7">
      <t>ヨテイ</t>
    </rPh>
    <rPh sb="8" eb="9">
      <t>ガツ</t>
    </rPh>
    <rPh sb="9" eb="11">
      <t>ゲジュン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</si>
</sst>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11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sz val="11"/>
      <color rgb="FFFF0000"/>
      <name val="Yu Gothic"/>
      <family val="2"/>
      <scheme val="minor"/>
    </font>
    <font>
      <sz val="9"/>
      <color theme="1"/>
      <name val="Yu Gothic"/>
      <family val="3"/>
      <charset val="128"/>
      <scheme val="minor"/>
    </font>
    <font>
      <sz val="10"/>
      <color theme="1"/>
      <name val="HGP創英角ｺﾞｼｯｸUB"/>
      <family val="3"/>
      <charset val="128"/>
    </font>
    <font>
      <sz val="9"/>
      <color theme="1"/>
      <name val="HGP創英角ｺﾞｼｯｸUB"/>
      <family val="3"/>
      <charset val="128"/>
    </font>
    <font>
      <sz val="6"/>
      <color theme="1"/>
      <name val="HGP創英角ｺﾞｼｯｸUB"/>
      <family val="3"/>
      <charset val="128"/>
    </font>
    <font>
      <sz val="10"/>
      <color theme="1"/>
      <name val="HGPｺﾞｼｯｸM"/>
      <family val="3"/>
      <charset val="128"/>
    </font>
    <font>
      <sz val="10"/>
      <color theme="1"/>
      <name val="Yu Gothic"/>
      <family val="3"/>
      <charset val="128"/>
      <scheme val="minor"/>
    </font>
    <font>
      <sz val="8"/>
      <color theme="1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 shrinkToFit="1"/>
    </xf>
    <xf numFmtId="0" fontId="2" fillId="0" borderId="0" xfId="0" applyFont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/>
    <xf numFmtId="0" fontId="3" fillId="0" borderId="9" xfId="0" applyFont="1" applyBorder="1" applyAlignment="1">
      <alignment horizontal="center" vertical="center"/>
    </xf>
    <xf numFmtId="0" fontId="0" fillId="0" borderId="10" xfId="0" applyBorder="1"/>
    <xf numFmtId="0" fontId="0" fillId="0" borderId="21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4" fillId="2" borderId="0" xfId="0" applyFont="1" applyFill="1"/>
    <xf numFmtId="0" fontId="9" fillId="2" borderId="0" xfId="0" applyFont="1" applyFill="1"/>
    <xf numFmtId="0" fontId="0" fillId="2" borderId="0" xfId="0" applyFill="1"/>
    <xf numFmtId="0" fontId="11" fillId="4" borderId="0" xfId="0" applyFont="1" applyFill="1"/>
    <xf numFmtId="0" fontId="0" fillId="4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0" fontId="12" fillId="0" borderId="0" xfId="0" applyFont="1"/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right"/>
    </xf>
    <xf numFmtId="0" fontId="9" fillId="0" borderId="0" xfId="0" applyFont="1"/>
    <xf numFmtId="0" fontId="10" fillId="2" borderId="0" xfId="0" applyFont="1" applyFill="1" applyAlignment="1">
      <alignment horizontal="left" shrinkToFit="1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3" borderId="0" xfId="0" applyFont="1" applyFill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2" borderId="0" xfId="0" applyFont="1" applyFill="1" applyAlignment="1">
      <alignment horizontal="left" shrinkToFit="1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20" xfId="0" applyBorder="1" applyAlignment="1">
      <alignment horizontal="left"/>
    </xf>
    <xf numFmtId="0" fontId="0" fillId="0" borderId="15" xfId="0" applyBorder="1" applyAlignment="1">
      <alignment horizontal="left"/>
    </xf>
    <xf numFmtId="0" fontId="13" fillId="4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</xdr:colOff>
      <xdr:row>3</xdr:row>
      <xdr:rowOff>144780</xdr:rowOff>
    </xdr:from>
    <xdr:to>
      <xdr:col>6</xdr:col>
      <xdr:colOff>144780</xdr:colOff>
      <xdr:row>10</xdr:row>
      <xdr:rowOff>99060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3D72C95-76C9-4F0C-AAB9-82C362795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830580"/>
          <a:ext cx="2948940" cy="1554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5</xdr:row>
      <xdr:rowOff>0</xdr:rowOff>
    </xdr:from>
    <xdr:to>
      <xdr:col>10</xdr:col>
      <xdr:colOff>548640</xdr:colOff>
      <xdr:row>8</xdr:row>
      <xdr:rowOff>68580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BDFFA14-5E48-4B0D-A1A3-0317C562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143000"/>
          <a:ext cx="2202180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17</xdr:row>
      <xdr:rowOff>30480</xdr:rowOff>
    </xdr:from>
    <xdr:to>
      <xdr:col>8</xdr:col>
      <xdr:colOff>449580</xdr:colOff>
      <xdr:row>18</xdr:row>
      <xdr:rowOff>213360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E9F9CA0D-9A4D-41EA-8DAE-0D7B65E69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947160"/>
          <a:ext cx="347472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343E5-123D-40E0-AF15-8BFE3FBC6DFB}">
  <sheetPr>
    <pageSetUpPr fitToPage="1"/>
  </sheetPr>
  <dimension ref="B1:U42"/>
  <sheetViews>
    <sheetView tabSelected="1" view="pageBreakPreview" topLeftCell="A11" zoomScale="60" zoomScaleNormal="100" workbookViewId="0">
      <selection activeCell="G45" sqref="G45"/>
    </sheetView>
  </sheetViews>
  <sheetFormatPr defaultRowHeight="18"/>
  <cols>
    <col min="2" max="2" width="12.25" customWidth="1"/>
    <col min="3" max="9" width="6.75" customWidth="1"/>
  </cols>
  <sheetData>
    <row r="1" spans="2:21" ht="18" customHeight="1">
      <c r="B1" s="38" t="s">
        <v>32</v>
      </c>
      <c r="C1" s="38"/>
      <c r="D1" s="38"/>
      <c r="E1" s="38"/>
      <c r="F1" s="38"/>
      <c r="G1" s="38"/>
      <c r="H1" s="38"/>
      <c r="I1" s="38"/>
      <c r="J1" s="38"/>
      <c r="K1" s="38"/>
    </row>
    <row r="2" spans="2:21" ht="18" customHeight="1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2:21" ht="18" customHeight="1">
      <c r="B3" s="38"/>
      <c r="C3" s="38"/>
      <c r="D3" s="38"/>
      <c r="E3" s="38"/>
      <c r="F3" s="38"/>
      <c r="G3" s="38"/>
      <c r="H3" s="38"/>
      <c r="I3" s="38"/>
      <c r="J3" s="38"/>
      <c r="K3" s="38"/>
    </row>
    <row r="5" spans="2:21">
      <c r="N5" s="21"/>
      <c r="O5" s="21"/>
      <c r="P5" s="21"/>
      <c r="Q5" s="21"/>
      <c r="R5" s="21"/>
      <c r="S5" s="21"/>
      <c r="T5" s="21"/>
      <c r="U5" s="21"/>
    </row>
    <row r="6" spans="2:21">
      <c r="N6" s="21"/>
      <c r="O6" s="21"/>
      <c r="P6" s="21"/>
      <c r="Q6" s="21"/>
      <c r="R6" s="21"/>
      <c r="S6" s="21"/>
      <c r="T6" s="21"/>
      <c r="U6" s="21"/>
    </row>
    <row r="7" spans="2:21">
      <c r="N7" s="22"/>
      <c r="O7" s="22"/>
      <c r="P7" s="22"/>
      <c r="Q7" s="22"/>
      <c r="R7" s="22"/>
      <c r="S7" s="22"/>
      <c r="T7" s="22"/>
      <c r="U7" s="22"/>
    </row>
    <row r="10" spans="2:21">
      <c r="H10" s="6" t="s">
        <v>13</v>
      </c>
      <c r="M10" s="27"/>
    </row>
    <row r="11" spans="2:21" ht="18.5" thickBot="1"/>
    <row r="12" spans="2:21">
      <c r="B12" s="1" t="s">
        <v>8</v>
      </c>
      <c r="C12" s="2" t="s">
        <v>0</v>
      </c>
      <c r="D12" s="2" t="s">
        <v>1</v>
      </c>
      <c r="E12" s="2" t="s">
        <v>2</v>
      </c>
      <c r="F12" s="2" t="s">
        <v>3</v>
      </c>
      <c r="G12" s="2" t="s">
        <v>4</v>
      </c>
      <c r="H12" s="2" t="s">
        <v>5</v>
      </c>
      <c r="I12" s="2" t="s">
        <v>6</v>
      </c>
      <c r="J12" s="7" t="s">
        <v>7</v>
      </c>
      <c r="K12" s="10" t="s">
        <v>12</v>
      </c>
    </row>
    <row r="13" spans="2:21" ht="18.5" thickBot="1">
      <c r="B13" s="13" t="s">
        <v>31</v>
      </c>
      <c r="C13" s="3"/>
      <c r="D13" s="3"/>
      <c r="E13" s="3"/>
      <c r="F13" s="3"/>
      <c r="G13" s="3"/>
      <c r="H13" s="3"/>
      <c r="I13" s="3"/>
      <c r="J13" s="8">
        <f>SUM(C13:I13)</f>
        <v>0</v>
      </c>
      <c r="K13" s="9">
        <f>J13*3300</f>
        <v>0</v>
      </c>
    </row>
    <row r="14" spans="2:21">
      <c r="B14" s="4" t="s">
        <v>9</v>
      </c>
      <c r="C14" s="2" t="s">
        <v>0</v>
      </c>
      <c r="D14" s="2" t="s">
        <v>1</v>
      </c>
      <c r="E14" s="2" t="s">
        <v>2</v>
      </c>
      <c r="F14" s="2" t="s">
        <v>3</v>
      </c>
      <c r="G14" s="2" t="s">
        <v>4</v>
      </c>
      <c r="H14" s="2" t="s">
        <v>5</v>
      </c>
      <c r="I14" s="2" t="s">
        <v>6</v>
      </c>
      <c r="J14" s="7" t="s">
        <v>7</v>
      </c>
      <c r="K14" s="10" t="s">
        <v>12</v>
      </c>
    </row>
    <row r="15" spans="2:21" ht="18.5" thickBot="1">
      <c r="B15" s="13" t="s">
        <v>28</v>
      </c>
      <c r="C15" s="26"/>
      <c r="D15" s="26"/>
      <c r="E15" s="26"/>
      <c r="F15" s="26"/>
      <c r="G15" s="26"/>
      <c r="H15" s="26"/>
      <c r="I15" s="26"/>
      <c r="J15" s="25">
        <f>SUM(C15:I15)</f>
        <v>0</v>
      </c>
      <c r="K15" s="9">
        <f>J15*3800</f>
        <v>0</v>
      </c>
    </row>
    <row r="16" spans="2:21">
      <c r="B16" s="5" t="s">
        <v>10</v>
      </c>
      <c r="C16" s="2" t="s">
        <v>0</v>
      </c>
      <c r="D16" s="2" t="s">
        <v>1</v>
      </c>
      <c r="E16" s="2" t="s">
        <v>2</v>
      </c>
      <c r="F16" s="2" t="s">
        <v>3</v>
      </c>
      <c r="G16" s="2" t="s">
        <v>4</v>
      </c>
      <c r="H16" s="2" t="s">
        <v>5</v>
      </c>
      <c r="I16" s="2" t="s">
        <v>6</v>
      </c>
      <c r="J16" s="7" t="s">
        <v>7</v>
      </c>
      <c r="K16" s="10" t="s">
        <v>12</v>
      </c>
    </row>
    <row r="17" spans="2:11" ht="18.5" thickBot="1">
      <c r="B17" s="13" t="s">
        <v>27</v>
      </c>
      <c r="C17" s="26"/>
      <c r="D17" s="26"/>
      <c r="E17" s="26"/>
      <c r="F17" s="26"/>
      <c r="G17" s="26"/>
      <c r="H17" s="26"/>
      <c r="I17" s="26"/>
      <c r="J17" s="25">
        <f>SUM(C17:I17)</f>
        <v>0</v>
      </c>
      <c r="K17" s="9">
        <f>J17*4000</f>
        <v>0</v>
      </c>
    </row>
    <row r="18" spans="2:11">
      <c r="B18" s="45" t="s">
        <v>45</v>
      </c>
      <c r="J18" s="36" t="s">
        <v>11</v>
      </c>
      <c r="K18" s="37"/>
    </row>
    <row r="19" spans="2:11" ht="21.75" customHeight="1" thickBot="1">
      <c r="B19" s="46"/>
      <c r="J19" s="48">
        <f>K13+K15+K17</f>
        <v>0</v>
      </c>
      <c r="K19" s="49"/>
    </row>
    <row r="20" spans="2:11">
      <c r="B20" s="6" t="s">
        <v>14</v>
      </c>
    </row>
    <row r="21" spans="2:11">
      <c r="B21" s="14" t="s">
        <v>15</v>
      </c>
    </row>
    <row r="22" spans="2:11" ht="18.5" thickBot="1">
      <c r="B22" s="14" t="s">
        <v>29</v>
      </c>
    </row>
    <row r="23" spans="2:11">
      <c r="B23" s="39" t="s">
        <v>16</v>
      </c>
      <c r="C23" s="40"/>
      <c r="D23" s="50"/>
      <c r="E23" s="51"/>
      <c r="F23" s="51"/>
      <c r="G23" s="51"/>
      <c r="H23" s="51"/>
      <c r="I23" s="51"/>
      <c r="J23" s="51"/>
      <c r="K23" s="52"/>
    </row>
    <row r="24" spans="2:11">
      <c r="B24" s="41"/>
      <c r="C24" s="42"/>
      <c r="D24" s="53"/>
      <c r="E24" s="54"/>
      <c r="F24" s="54"/>
      <c r="G24" s="54"/>
      <c r="H24" s="54"/>
      <c r="I24" s="54"/>
      <c r="J24" s="54"/>
      <c r="K24" s="35"/>
    </row>
    <row r="25" spans="2:11">
      <c r="B25" s="43" t="s">
        <v>17</v>
      </c>
      <c r="C25" s="44"/>
      <c r="D25" s="55"/>
      <c r="E25" s="56"/>
      <c r="F25" s="56"/>
      <c r="G25" s="56"/>
      <c r="H25" s="56"/>
      <c r="I25" s="56"/>
      <c r="J25" s="56"/>
      <c r="K25" s="34" t="s">
        <v>19</v>
      </c>
    </row>
    <row r="26" spans="2:11">
      <c r="B26" s="41"/>
      <c r="C26" s="42"/>
      <c r="D26" s="53"/>
      <c r="E26" s="54"/>
      <c r="F26" s="54"/>
      <c r="G26" s="54"/>
      <c r="H26" s="54"/>
      <c r="I26" s="54"/>
      <c r="J26" s="54"/>
      <c r="K26" s="35"/>
    </row>
    <row r="27" spans="2:11">
      <c r="B27" s="30" t="s">
        <v>18</v>
      </c>
      <c r="C27" s="31"/>
      <c r="D27" s="55"/>
      <c r="E27" s="56"/>
      <c r="F27" s="56"/>
      <c r="G27" s="56"/>
      <c r="H27" s="56"/>
      <c r="I27" s="56"/>
      <c r="J27" s="56"/>
      <c r="K27" s="34"/>
    </row>
    <row r="28" spans="2:11" ht="18.5" thickBot="1">
      <c r="B28" s="32"/>
      <c r="C28" s="33"/>
      <c r="D28" s="57"/>
      <c r="E28" s="58"/>
      <c r="F28" s="58"/>
      <c r="G28" s="58"/>
      <c r="H28" s="58"/>
      <c r="I28" s="58"/>
      <c r="J28" s="58"/>
      <c r="K28" s="59"/>
    </row>
    <row r="29" spans="2:11">
      <c r="B29" s="1" t="s">
        <v>20</v>
      </c>
      <c r="C29" s="64" t="s">
        <v>21</v>
      </c>
      <c r="D29" s="64"/>
      <c r="E29" s="64"/>
      <c r="F29" s="64"/>
      <c r="G29" s="64"/>
      <c r="H29" s="64"/>
      <c r="I29" s="64"/>
      <c r="J29" s="64"/>
      <c r="K29" s="65"/>
    </row>
    <row r="30" spans="2:11">
      <c r="B30" s="12" t="s">
        <v>22</v>
      </c>
      <c r="C30" s="60"/>
      <c r="D30" s="60"/>
      <c r="E30" s="60"/>
      <c r="F30" s="60"/>
      <c r="G30" s="60"/>
      <c r="H30" s="60"/>
      <c r="I30" s="60"/>
      <c r="J30" s="60"/>
      <c r="K30" s="61"/>
    </row>
    <row r="31" spans="2:11">
      <c r="B31" s="12"/>
      <c r="C31" s="60"/>
      <c r="D31" s="60"/>
      <c r="E31" s="60"/>
      <c r="F31" s="60"/>
      <c r="G31" s="60"/>
      <c r="H31" s="60"/>
      <c r="I31" s="60"/>
      <c r="J31" s="60"/>
      <c r="K31" s="61"/>
    </row>
    <row r="32" spans="2:11" ht="18.5" thickBot="1">
      <c r="B32" s="11"/>
      <c r="C32" s="62"/>
      <c r="D32" s="62"/>
      <c r="E32" s="62"/>
      <c r="F32" s="62"/>
      <c r="G32" s="62"/>
      <c r="H32" s="62"/>
      <c r="I32" s="62"/>
      <c r="J32" s="62"/>
      <c r="K32" s="63"/>
    </row>
    <row r="33" spans="2:11">
      <c r="B33" s="28" t="s">
        <v>44</v>
      </c>
    </row>
    <row r="34" spans="2:11">
      <c r="B34" s="28" t="s">
        <v>26</v>
      </c>
    </row>
    <row r="35" spans="2:11">
      <c r="B35" s="28" t="s">
        <v>23</v>
      </c>
    </row>
    <row r="36" spans="2:11">
      <c r="B36" s="28" t="s">
        <v>24</v>
      </c>
      <c r="G36" s="16" t="s">
        <v>25</v>
      </c>
      <c r="H36" s="17" t="s">
        <v>33</v>
      </c>
      <c r="I36" s="17" t="s">
        <v>38</v>
      </c>
      <c r="J36" s="18"/>
      <c r="K36" s="18"/>
    </row>
    <row r="37" spans="2:11">
      <c r="B37" s="28" t="s">
        <v>30</v>
      </c>
      <c r="G37" s="18"/>
      <c r="H37" s="17" t="s">
        <v>34</v>
      </c>
      <c r="I37" s="17" t="s">
        <v>39</v>
      </c>
      <c r="J37" s="18"/>
      <c r="K37" s="18"/>
    </row>
    <row r="38" spans="2:11">
      <c r="B38" s="28" t="s">
        <v>49</v>
      </c>
      <c r="G38" s="18"/>
      <c r="H38" s="17"/>
      <c r="I38" s="17"/>
      <c r="J38" s="18"/>
      <c r="K38" s="18"/>
    </row>
    <row r="39" spans="2:11">
      <c r="B39" s="19" t="s">
        <v>43</v>
      </c>
      <c r="C39" s="20"/>
      <c r="D39" s="23" t="s">
        <v>46</v>
      </c>
      <c r="G39" s="18"/>
      <c r="H39" s="17" t="s">
        <v>35</v>
      </c>
      <c r="I39" s="17" t="s">
        <v>40</v>
      </c>
      <c r="J39" s="18"/>
      <c r="K39" s="18"/>
    </row>
    <row r="40" spans="2:11">
      <c r="B40" s="66" t="s">
        <v>50</v>
      </c>
      <c r="C40" s="20"/>
      <c r="D40" s="24" t="s">
        <v>48</v>
      </c>
      <c r="G40" s="18"/>
      <c r="H40" s="17" t="s">
        <v>36</v>
      </c>
      <c r="I40" s="47" t="s">
        <v>41</v>
      </c>
      <c r="J40" s="47"/>
      <c r="K40" s="47"/>
    </row>
    <row r="41" spans="2:11">
      <c r="B41" s="19" t="s">
        <v>51</v>
      </c>
      <c r="C41" s="20"/>
      <c r="D41" s="24" t="s">
        <v>47</v>
      </c>
      <c r="G41" s="18"/>
      <c r="H41" s="17" t="s">
        <v>37</v>
      </c>
      <c r="I41" s="29" t="s">
        <v>42</v>
      </c>
      <c r="J41" s="29"/>
      <c r="K41" s="29"/>
    </row>
    <row r="42" spans="2:11">
      <c r="B42" s="15"/>
    </row>
  </sheetData>
  <mergeCells count="15">
    <mergeCell ref="I41:K41"/>
    <mergeCell ref="B27:C28"/>
    <mergeCell ref="K25:K26"/>
    <mergeCell ref="J18:K18"/>
    <mergeCell ref="B1:K3"/>
    <mergeCell ref="B23:C24"/>
    <mergeCell ref="B25:C26"/>
    <mergeCell ref="B18:B19"/>
    <mergeCell ref="I40:K40"/>
    <mergeCell ref="J19:K19"/>
    <mergeCell ref="D23:K24"/>
    <mergeCell ref="D25:J26"/>
    <mergeCell ref="D27:K28"/>
    <mergeCell ref="C30:K32"/>
    <mergeCell ref="C29:K29"/>
  </mergeCells>
  <phoneticPr fontId="1"/>
  <pageMargins left="0.7" right="0.7" top="0.75" bottom="0.75" header="0.3" footer="0.3"/>
  <pageSetup paperSize="9" scale="95" orientation="portrait" r:id="rId1"/>
  <rowBreaks count="1" manualBreakCount="1">
    <brk id="15" max="16383" man="1"/>
  </rowBreaks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nex00401</dc:creator>
  <cp:lastModifiedBy>takashi homma</cp:lastModifiedBy>
  <cp:lastPrinted>2025-10-20T22:47:48Z</cp:lastPrinted>
  <dcterms:created xsi:type="dcterms:W3CDTF">2015-06-05T18:19:34Z</dcterms:created>
  <dcterms:modified xsi:type="dcterms:W3CDTF">2025-12-10T03:18:59Z</dcterms:modified>
</cp:coreProperties>
</file>